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<sst xmlns="http://schemas.openxmlformats.org/spreadsheetml/2006/main" count="431" uniqueCount="332">
  <si>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</si>
  <si>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</si>
  <si>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</si>
  <si>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</si>
  <si>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</si>
  <si>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</si>
  <si>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</si>
  <si>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</si>
  <si>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</si>
  <si>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</si>
  <si>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</si>
  <si>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</si>
  <si>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</si>
  <si>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</si>
  <si>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</si>
  <si>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</si>
  <si>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</si>
  <si>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</si>
  <si>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</si>
  <si>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</si>
  <si>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</si>
  <si>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</si>
  <si>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</si>
  <si>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</si>
  <si>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</si>
  <si>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</si>
  <si>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</si>
  <si>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</si>
  <si>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</si>
  <si>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</si>
  <si>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</si>
  <si>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</si>
  <si>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</si>
  <si>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</si>
  <si>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</si>
  <si>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</si>
  <si>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</si>
  <si>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</si>
  <si>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</si>
  <si>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</si>
  <si>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</si>
  <si>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</si>
  <si>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</si>
  <si>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</si>
  <si>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</si>
  <si>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</si>
  <si>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</si>
  <si>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</si>
  <si>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</si>
  <si>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</si>
  <si>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</si>
  <si>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</si>
  <si>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</si>
  <si>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</si>
  <si>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</si>
  <si>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</si>
  <si>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</si>
  <si>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</si>
  <si>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</si>
  <si>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</si>
  <si>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</si>
  <si>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</si>
  <si>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</si>
  <si>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</si>
  <si>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</si>
  <si>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</si>
  <si>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</si>
  <si>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</si>
  <si>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</si>
  <si>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</si>
  <si>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</si>
  <si>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</si>
  <si>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</si>
  <si>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</si>
  <si>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</si>
  <si>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</si>
  <si>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</si>
  <si>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</si>
  <si>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</si>
  <si>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</si>
  <si>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</si>
  <si>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</si>
  <si>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</si>
  <si>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</si>
  <si>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</si>
  <si>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</si>
  <si>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</si>
  <si>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</si>
  <si>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</si>
  <si>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</si>
  <si>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</si>
  <si>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</si>
  <si>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</si>
  <si>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</si>
  <si>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</si>
  <si>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</si>
  <si>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</si>
  <si>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</si>
  <si>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</si>
  <si>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</si>
  <si>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</si>
  <si>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</si>
  <si>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</si>
  <si>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</si>
  <si>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</si>
  <si>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</si>
  <si>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</si>
  <si>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</si>
  <si>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</si>
  <si>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</si>
  <si>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</si>
  <si>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</si>
  <si>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</si>
  <si>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</si>
  <si>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</si>
  <si>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</si>
  <si>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</si>
  <si>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</si>
  <si>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</si>
  <si>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</si>
  <si>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</si>
  <si>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</si>
  <si>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</si>
  <si>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</si>
  <si>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</si>
  <si>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</si>
  <si>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</si>
  <si>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</si>
  <si>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</si>
  <si>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</si>
  <si>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</si>
  <si>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</si>
  <si>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</si>
  <si>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</si>
  <si>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</si>
  <si>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</si>
  <si>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</si>
  <si>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</si>
  <si>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</si>
  <si>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</si>
  <si>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</si>
  <si>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</si>
  <si>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</si>
  <si>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</si>
  <si>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</si>
  <si>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</si>
  <si>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</si>
  <si>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</si>
  <si>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</si>
  <si>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</si>
  <si>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</si>
  <si>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</si>
  <si>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</si>
  <si>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</si>
  <si>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</si>
  <si>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</si>
  <si>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</si>
  <si>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</si>
  <si>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</si>
  <si>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</si>
  <si>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</si>
  <si>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</si>
  <si>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</si>
  <si>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</si>
  <si>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</si>
  <si>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</si>
  <si>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</si>
  <si>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</si>
  <si>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</si>
  <si>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</si>
  <si>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</si>
  <si>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</si>
  <si>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</si>
  <si>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</si>
  <si>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</si>
  <si>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</si>
  <si>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</si>
  <si>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</si>
  <si>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</si>
  <si>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</si>
  <si>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</si>
  <si>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</si>
  <si>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</si>
  <si>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</si>
  <si>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</si>
  <si>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</si>
  <si>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</si>
  <si>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</si>
  <si>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</si>
  <si>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</si>
  <si>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</si>
  <si>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</si>
  <si>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</si>
  <si>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</si>
  <si>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</si>
  <si>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</si>
  <si>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</si>
  <si>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</si>
  <si>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</si>
  <si>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</si>
  <si>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</si>
  <si>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</si>
  <si>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</si>
  <si>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</si>
  <si>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</si>
  <si>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</si>
  <si>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</si>
  <si>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</si>
  <si>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</si>
  <si>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</si>
  <si>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</si>
  <si>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</si>
  <si>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</si>
  <si>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</si>
  <si>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</si>
  <si>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</si>
  <si>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</si>
  <si>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</si>
  <si>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</si>
  <si>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</si>
  <si>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</si>
  <si>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</si>
  <si>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</si>
  <si>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</si>
  <si>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</si>
  <si>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</si>
  <si>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</si>
  <si>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</si>
  <si>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</si>
  <si>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</si>
  <si>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</si>
  <si>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</si>
  <si>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</si>
  <si>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</si>
  <si>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</si>
  <si>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</si>
  <si>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</si>
  <si>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</si>
  <si>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</si>
  <si>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</si>
  <si>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</si>
  <si>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</si>
  <si>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</si>
  <si>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</si>
  <si>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</si>
  <si>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</si>
  <si>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</si>
  <si>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</si>
  <si>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</si>
  <si>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</si>
  <si>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</si>
  <si>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</si>
  <si>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</si>
  <si>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</si>
  <si>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</si>
  <si>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</si>
  <si>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</si>
  <si>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</si>
  <si>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</si>
  <si>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</si>
  <si>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</si>
  <si>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</si>
  <si>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</si>
  <si>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</si>
  <si>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</si>
  <si>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</si>
  <si>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</si>
  <si>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</si>
  <si>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</si>
  <si>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</si>
  <si>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</si>
  <si>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</si>
  <si>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</si>
  <si>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</si>
  <si>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</si>
  <si>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</si>
  <si>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</si>
  <si>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</si>
  <si>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</si>
  <si>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</si>
  <si>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</si>
  <si>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</si>
  <si>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</si>
  <si>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</si>
  <si>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</si>
  <si>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</si>
  <si>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</si>
  <si>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</si>
  <si>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</si>
  <si>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</si>
  <si>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</si>
  <si>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</si>
  <si>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</si>
  <si>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</si>
  <si>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</si>
  <si>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</si>
  <si>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</si>
  <si>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</si>
  <si>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</si>
  <si>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</si>
  <si>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</si>
  <si>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</si>
  <si>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</si>
  <si>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</si>
  <si>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</si>
  <si>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</si>
  <si>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</si>
  <si>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</si>
  <si>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</si>
  <si>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</si>
  <si>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</si>
  <si>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</si>
  <si>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</si>
  <si>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</si>
  <si>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</si>
  <si>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</si>
  <si>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</si>
  <si>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</si>
  <si>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</si>
  <si>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</si>
  <si>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</si>
  <si>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</si>
  <si>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</si>
  <si>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</si>
  <si>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город Тамбов</t>
  </si>
  <si>
    <t>муниципальное автономное общеобразовательное учреждение "Лицей №21"</t>
  </si>
  <si>
    <t>Попкова Лариса Валерьевна</t>
  </si>
  <si>
    <t>заместитель директора</t>
  </si>
  <si>
    <t>17 00 16</t>
  </si>
  <si>
    <t>plv.gk@yandex.ru</t>
  </si>
  <si>
    <t>да</t>
  </si>
  <si>
    <t>медицинским учреждением на основе договора с ОО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</si>
</sst>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32">
      <selection activeCell="B247" sqref="B247:Q247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67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330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330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39123229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57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430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330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330</v>
      </c>
      <c r="K96" s="65"/>
      <c r="L96" s="65"/>
      <c r="M96" s="65"/>
      <c r="N96" s="66">
        <v>1</v>
      </c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>
        <v>0</v>
      </c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2</v>
      </c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330</v>
      </c>
      <c r="K102" s="65"/>
      <c r="L102" s="65"/>
      <c r="M102" s="65"/>
      <c r="N102" s="66">
        <v>2</v>
      </c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1</v>
      </c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1</v>
      </c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1</v>
      </c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2</v>
      </c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330</v>
      </c>
      <c r="K107" s="65"/>
      <c r="L107" s="65"/>
      <c r="M107" s="65"/>
      <c r="N107" s="66">
        <v>1</v>
      </c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5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0.069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3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70</v>
      </c>
      <c r="K128" s="39"/>
      <c r="L128" s="39"/>
      <c r="M128" s="40"/>
      <c r="N128" s="110">
        <v>0.959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0">
        <v>0.041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20</v>
      </c>
      <c r="K131" s="39"/>
      <c r="L131" s="39"/>
      <c r="M131" s="40"/>
      <c r="N131" s="110">
        <v>0.27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26</v>
      </c>
      <c r="K132" s="39"/>
      <c r="L132" s="39"/>
      <c r="M132" s="40"/>
      <c r="N132" s="110">
        <v>0.356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27</v>
      </c>
      <c r="K133" s="39"/>
      <c r="L133" s="39"/>
      <c r="M133" s="40"/>
      <c r="N133" s="110">
        <v>0.374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0</v>
      </c>
      <c r="O138" s="66"/>
      <c r="P138" s="66">
        <v>1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1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1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1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1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2</v>
      </c>
      <c r="K147" s="66"/>
      <c r="L147" s="66">
        <v>0</v>
      </c>
      <c r="M147" s="66"/>
      <c r="N147" s="66">
        <v>2</v>
      </c>
      <c r="O147" s="66"/>
      <c r="P147" s="66">
        <v>1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5</v>
      </c>
      <c r="E154" s="124"/>
      <c r="F154" s="124"/>
      <c r="G154" s="124"/>
      <c r="H154" s="124"/>
      <c r="I154" s="124"/>
      <c r="J154" s="124"/>
      <c r="K154" s="124"/>
      <c r="L154" s="124">
        <v>163</v>
      </c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>
        <v>5</v>
      </c>
      <c r="E155" s="124"/>
      <c r="F155" s="124"/>
      <c r="G155" s="124"/>
      <c r="H155" s="124"/>
      <c r="I155" s="124"/>
      <c r="J155" s="124"/>
      <c r="K155" s="124"/>
      <c r="L155" s="124">
        <v>149</v>
      </c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>
        <v>5</v>
      </c>
      <c r="E156" s="124"/>
      <c r="F156" s="124"/>
      <c r="G156" s="124"/>
      <c r="H156" s="124"/>
      <c r="I156" s="124"/>
      <c r="J156" s="124"/>
      <c r="K156" s="124"/>
      <c r="L156" s="124">
        <v>147</v>
      </c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>
        <v>5</v>
      </c>
      <c r="E157" s="124"/>
      <c r="F157" s="124"/>
      <c r="G157" s="124"/>
      <c r="H157" s="124"/>
      <c r="I157" s="124"/>
      <c r="J157" s="124"/>
      <c r="K157" s="124"/>
      <c r="L157" s="124">
        <v>119</v>
      </c>
      <c r="M157" s="124"/>
      <c r="N157" s="124">
        <v>1</v>
      </c>
      <c r="O157" s="124"/>
      <c r="P157" s="124">
        <v>1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20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578</v>
      </c>
      <c r="M160" s="127"/>
      <c r="N160" s="127">
        <f>SUM(N154:O159)</f>
        <v>1</v>
      </c>
      <c r="O160" s="127"/>
      <c r="P160" s="127">
        <f>SUM(P154:Q159)</f>
        <v>1</v>
      </c>
      <c r="Q160" s="127"/>
    </row>
    <row r="161" spans="2:17" ht="15.75" thickBot="1">
      <c r="B161" s="122">
        <v>5</v>
      </c>
      <c r="C161" s="123"/>
      <c r="D161" s="124">
        <v>5</v>
      </c>
      <c r="E161" s="124"/>
      <c r="F161" s="124"/>
      <c r="G161" s="124"/>
      <c r="H161" s="124"/>
      <c r="I161" s="124"/>
      <c r="J161" s="124"/>
      <c r="K161" s="124"/>
      <c r="L161" s="124">
        <v>158</v>
      </c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>
        <v>5</v>
      </c>
      <c r="E162" s="124"/>
      <c r="F162" s="124"/>
      <c r="G162" s="124"/>
      <c r="H162" s="124"/>
      <c r="I162" s="124"/>
      <c r="J162" s="124"/>
      <c r="K162" s="124"/>
      <c r="L162" s="124">
        <v>135</v>
      </c>
      <c r="M162" s="124"/>
      <c r="N162" s="124">
        <v>1</v>
      </c>
      <c r="O162" s="124"/>
      <c r="P162" s="124">
        <v>1</v>
      </c>
      <c r="Q162" s="124"/>
    </row>
    <row r="163" spans="2:17" ht="15.75" thickBot="1">
      <c r="B163" s="122">
        <v>7</v>
      </c>
      <c r="C163" s="123"/>
      <c r="D163" s="124">
        <v>5</v>
      </c>
      <c r="E163" s="124"/>
      <c r="F163" s="124"/>
      <c r="G163" s="124"/>
      <c r="H163" s="124"/>
      <c r="I163" s="124"/>
      <c r="J163" s="124"/>
      <c r="K163" s="124"/>
      <c r="L163" s="124">
        <v>143</v>
      </c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>
        <v>5</v>
      </c>
      <c r="E164" s="124"/>
      <c r="F164" s="124"/>
      <c r="G164" s="124"/>
      <c r="H164" s="124"/>
      <c r="I164" s="124"/>
      <c r="J164" s="124"/>
      <c r="K164" s="124"/>
      <c r="L164" s="124">
        <v>139</v>
      </c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>
        <v>5</v>
      </c>
      <c r="E165" s="124"/>
      <c r="F165" s="124"/>
      <c r="G165" s="124"/>
      <c r="H165" s="124"/>
      <c r="I165" s="124"/>
      <c r="J165" s="124"/>
      <c r="K165" s="124"/>
      <c r="L165" s="124">
        <v>132</v>
      </c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25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707</v>
      </c>
      <c r="M167" s="127"/>
      <c r="N167" s="127">
        <f>SUM(N161:O166)</f>
        <v>1</v>
      </c>
      <c r="O167" s="127"/>
      <c r="P167" s="127">
        <f>SUM(P161:Q166)</f>
        <v>1</v>
      </c>
      <c r="Q167" s="127"/>
    </row>
    <row r="168" spans="2:17" ht="15.75" thickBot="1">
      <c r="B168" s="122">
        <v>10</v>
      </c>
      <c r="C168" s="123"/>
      <c r="D168" s="124">
        <v>2</v>
      </c>
      <c r="E168" s="124"/>
      <c r="F168" s="124"/>
      <c r="G168" s="124"/>
      <c r="H168" s="124"/>
      <c r="I168" s="124"/>
      <c r="J168" s="124"/>
      <c r="K168" s="124"/>
      <c r="L168" s="124">
        <v>53</v>
      </c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/>
      <c r="G169" s="124"/>
      <c r="H169" s="124"/>
      <c r="I169" s="124"/>
      <c r="J169" s="124"/>
      <c r="K169" s="124"/>
      <c r="L169" s="124">
        <v>0</v>
      </c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3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53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48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1338</v>
      </c>
      <c r="M171" s="130"/>
      <c r="N171" s="130">
        <f>SUM(N160,N167,N170)</f>
        <v>2</v>
      </c>
      <c r="O171" s="130"/>
      <c r="P171" s="130">
        <f>SUM(P160,P167,P170)</f>
        <v>2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6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7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1</v>
      </c>
      <c r="H203" s="25"/>
      <c r="I203" s="25">
        <v>1</v>
      </c>
      <c r="J203" s="136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7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1</v>
      </c>
      <c r="M211" s="148"/>
      <c r="N211" s="66"/>
      <c r="O211" s="66"/>
      <c r="P211" s="66">
        <v>1</v>
      </c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/>
      <c r="O212" s="66"/>
      <c r="P212" s="66">
        <v>0</v>
      </c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/>
      <c r="I217" s="66"/>
      <c r="J217" s="66"/>
      <c r="K217" s="66"/>
      <c r="L217" s="148">
        <f aca="true" t="shared" si="5" ref="L217:L228">SUM(N217:Q217)</f>
        <v>0</v>
      </c>
      <c r="M217" s="148"/>
      <c r="N217" s="66"/>
      <c r="O217" s="66"/>
      <c r="P217" s="66"/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/>
      <c r="I218" s="66"/>
      <c r="J218" s="66"/>
      <c r="K218" s="66"/>
      <c r="L218" s="148">
        <f t="shared" si="5"/>
        <v>0</v>
      </c>
      <c r="M218" s="148"/>
      <c r="N218" s="66"/>
      <c r="O218" s="66"/>
      <c r="P218" s="66"/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/>
      <c r="I219" s="66"/>
      <c r="J219" s="66"/>
      <c r="K219" s="66"/>
      <c r="L219" s="148">
        <f t="shared" si="5"/>
        <v>0</v>
      </c>
      <c r="M219" s="148"/>
      <c r="N219" s="66"/>
      <c r="O219" s="66"/>
      <c r="P219" s="66"/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/>
      <c r="I220" s="66"/>
      <c r="J220" s="66"/>
      <c r="K220" s="66"/>
      <c r="L220" s="148">
        <f t="shared" si="5"/>
        <v>0</v>
      </c>
      <c r="M220" s="148"/>
      <c r="N220" s="66"/>
      <c r="O220" s="66"/>
      <c r="P220" s="66"/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/>
      <c r="I221" s="66"/>
      <c r="J221" s="66"/>
      <c r="K221" s="66"/>
      <c r="L221" s="148">
        <f t="shared" si="5"/>
        <v>0</v>
      </c>
      <c r="M221" s="148"/>
      <c r="N221" s="66"/>
      <c r="O221" s="66"/>
      <c r="P221" s="66"/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/>
      <c r="I222" s="66"/>
      <c r="J222" s="66"/>
      <c r="K222" s="66"/>
      <c r="L222" s="148">
        <f t="shared" si="5"/>
        <v>0</v>
      </c>
      <c r="M222" s="148"/>
      <c r="N222" s="66"/>
      <c r="O222" s="66"/>
      <c r="P222" s="66"/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/>
      <c r="I223" s="66"/>
      <c r="J223" s="66"/>
      <c r="K223" s="66"/>
      <c r="L223" s="148">
        <f t="shared" si="5"/>
        <v>0</v>
      </c>
      <c r="M223" s="148"/>
      <c r="N223" s="66"/>
      <c r="O223" s="66"/>
      <c r="P223" s="66"/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/>
      <c r="I224" s="66"/>
      <c r="J224" s="66"/>
      <c r="K224" s="66"/>
      <c r="L224" s="148">
        <f t="shared" si="5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/>
      <c r="I225" s="66"/>
      <c r="J225" s="66"/>
      <c r="K225" s="66"/>
      <c r="L225" s="148">
        <f t="shared" si="5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/>
      <c r="I226" s="66"/>
      <c r="J226" s="66"/>
      <c r="K226" s="66"/>
      <c r="L226" s="148">
        <f t="shared" si="5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/>
      <c r="I227" s="66"/>
      <c r="J227" s="66"/>
      <c r="K227" s="66"/>
      <c r="L227" s="148">
        <f t="shared" si="5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/>
      <c r="I228" s="66"/>
      <c r="J228" s="66"/>
      <c r="K228" s="66"/>
      <c r="L228" s="148">
        <f t="shared" si="5"/>
        <v>0</v>
      </c>
      <c r="M228" s="148"/>
      <c r="N228" s="66"/>
      <c r="O228" s="66"/>
      <c r="P228" s="66"/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2</v>
      </c>
      <c r="J240" s="165"/>
      <c r="K240" s="149"/>
      <c r="L240" s="66">
        <v>1</v>
      </c>
      <c r="M240" s="66"/>
      <c r="N240" s="66"/>
      <c r="O240" s="66">
        <v>1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4</v>
      </c>
      <c r="J242" s="165"/>
      <c r="K242" s="149"/>
      <c r="L242" s="66">
        <v>1</v>
      </c>
      <c r="M242" s="66"/>
      <c r="N242" s="66"/>
      <c r="O242" s="66">
        <v>3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>
        <v>0</v>
      </c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330</v>
      </c>
      <c r="Q246" s="170"/>
    </row>
    <row r="247" spans="2:17" ht="15.75" thickBot="1"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B219:E219"/>
    <mergeCell ref="F219:G219"/>
    <mergeCell ref="H219:I219"/>
    <mergeCell ref="J219:K219"/>
    <mergeCell ref="L219:M219"/>
    <mergeCell ref="N219:O219"/>
    <mergeCell ref="B215:E216"/>
    <mergeCell ref="B217:E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H217:I217"/>
    <mergeCell ref="J217:K217"/>
    <mergeCell ref="N217:O217"/>
    <mergeCell ref="N218:O218"/>
    <mergeCell ref="J212:K212"/>
    <mergeCell ref="P217:Q217"/>
    <mergeCell ref="L217:M217"/>
    <mergeCell ref="P218:Q218"/>
    <mergeCell ref="B199:B202"/>
    <mergeCell ref="J199:J202"/>
    <mergeCell ref="C201:I202"/>
    <mergeCell ref="B203:B206"/>
    <mergeCell ref="J203:J206"/>
    <mergeCell ref="C205:I206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1:G171"/>
    <mergeCell ref="F160:G160"/>
    <mergeCell ref="F161:G161"/>
    <mergeCell ref="F162:G162"/>
    <mergeCell ref="F163:G163"/>
    <mergeCell ref="F164:G164"/>
    <mergeCell ref="F165:G165"/>
    <mergeCell ref="D166:E166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D161:E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5:I145"/>
    <mergeCell ref="B146:I146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5:K145"/>
    <mergeCell ref="J146:K146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P139:Q139"/>
    <mergeCell ref="P140:Q140"/>
    <mergeCell ref="P141:Q141"/>
    <mergeCell ref="P142:Q142"/>
    <mergeCell ref="L143:M143"/>
    <mergeCell ref="L144:M144"/>
    <mergeCell ref="L141:M141"/>
    <mergeCell ref="L142:M142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0:I130"/>
    <mergeCell ref="B131:I131"/>
    <mergeCell ref="B132:I132"/>
    <mergeCell ref="B133:I133"/>
    <mergeCell ref="N133:Q133"/>
    <mergeCell ref="B138:I138"/>
    <mergeCell ref="P138:Q13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12:Q112"/>
    <mergeCell ref="J114:Q114"/>
    <mergeCell ref="B114:I114"/>
    <mergeCell ref="B113:I113"/>
    <mergeCell ref="J113:Q113"/>
    <mergeCell ref="B116:Q116"/>
    <mergeCell ref="B123:Q123"/>
    <mergeCell ref="B124:Q124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B23:Q23"/>
    <mergeCell ref="B24:Q24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Пользователь Windows</cp:lastModifiedBy>
  <cp:lastPrinted>2016-04-16T16:58:13Z</cp:lastPrinted>
  <dcterms:created xsi:type="dcterms:W3CDTF">2016-04-14T14:10:28Z</dcterms:created>
  <dcterms:modified xsi:type="dcterms:W3CDTF">2016-10-31T16:08:46Z</dcterms:modified>
  <cp:category/>
  <cp:version/>
  <cp:contentType/>
  <cp:contentStatus/>
</cp:coreProperties>
</file>